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20" windowWidth="20730" windowHeight="772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H10" i="1"/>
  <c r="I10" i="1"/>
  <c r="J10" i="1"/>
  <c r="F16" i="1"/>
</calcChain>
</file>

<file path=xl/sharedStrings.xml><?xml version="1.0" encoding="utf-8"?>
<sst xmlns="http://schemas.openxmlformats.org/spreadsheetml/2006/main" count="29" uniqueCount="26">
  <si>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</si>
  <si>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</si>
  <si>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</si>
  <si>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</si>
  <si>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</si>
  <si>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</si>
  <si>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</si>
  <si>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</si>
  <si>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</si>
  <si>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</si>
  <si>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</si>
  <si>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</si>
  <si>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</si>
  <si>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</si>
  <si>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Отд/корп</t>
  </si>
  <si>
    <t>МБОУ СОШИ</t>
  </si>
  <si>
    <t>200/10</t>
  </si>
  <si>
    <t>Чай</t>
  </si>
  <si>
    <t>200/15</t>
  </si>
  <si>
    <t>Хлеб</t>
  </si>
  <si>
    <t>Рожки отв.</t>
  </si>
  <si>
    <t>Котлета</t>
  </si>
  <si>
    <t>Каша пшенная</t>
  </si>
  <si>
    <t>Булка Домашняя</t>
  </si>
  <si>
    <t>Рассольник домашний</t>
  </si>
  <si>
    <t>41/30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</si>
</sst>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/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1" fontId="4" fillId="2" borderId="26" xfId="0" applyNumberFormat="1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>
      <alignment vertical="center" wrapText="1"/>
    </xf>
    <xf numFmtId="0" fontId="4" fillId="2" borderId="26" xfId="0" applyFont="1" applyFill="1" applyBorder="1" applyAlignment="1" applyProtection="1">
      <alignment wrapText="1"/>
      <protection locked="0"/>
    </xf>
    <xf numFmtId="0" fontId="5" fillId="2" borderId="2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vertical="center" wrapText="1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wrapText="1"/>
      <protection locked="0"/>
    </xf>
    <xf numFmtId="1" fontId="4" fillId="0" borderId="23" xfId="0" applyNumberFormat="1" applyFont="1" applyFill="1" applyBorder="1" applyAlignment="1" applyProtection="1">
      <alignment horizontal="center" vertical="center"/>
      <protection locked="0"/>
    </xf>
    <xf numFmtId="1" fontId="4" fillId="0" borderId="24" xfId="0" applyNumberFormat="1" applyFont="1" applyFill="1" applyBorder="1" applyAlignment="1" applyProtection="1">
      <alignment horizontal="center" vertical="center"/>
      <protection locked="0"/>
    </xf>
    <xf numFmtId="1" fontId="4" fillId="2" borderId="34" xfId="0" applyNumberFormat="1" applyFont="1" applyFill="1" applyBorder="1" applyAlignment="1" applyProtection="1">
      <alignment horizontal="center" vertical="center"/>
      <protection locked="0"/>
    </xf>
    <xf numFmtId="1" fontId="4" fillId="2" borderId="33" xfId="0" applyNumberFormat="1" applyFont="1" applyFill="1" applyBorder="1" applyAlignment="1" applyProtection="1">
      <alignment horizontal="center" vertical="center"/>
      <protection locked="0"/>
    </xf>
    <xf numFmtId="2" fontId="4" fillId="2" borderId="32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4" fillId="2" borderId="35" xfId="0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wrapText="1"/>
    </xf>
    <xf numFmtId="2" fontId="7" fillId="0" borderId="18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wrapText="1"/>
    </xf>
    <xf numFmtId="2" fontId="6" fillId="0" borderId="18" xfId="0" applyNumberFormat="1" applyFont="1" applyFill="1" applyBorder="1" applyAlignment="1">
      <alignment horizontal="center" wrapText="1"/>
    </xf>
    <xf numFmtId="2" fontId="8" fillId="0" borderId="23" xfId="0" applyNumberFormat="1" applyFont="1" applyFill="1" applyBorder="1" applyAlignment="1" applyProtection="1">
      <alignment horizontal="center" vertical="center"/>
      <protection locked="0"/>
    </xf>
    <xf numFmtId="164" fontId="7" fillId="2" borderId="37" xfId="0" applyNumberFormat="1" applyFont="1" applyFill="1" applyBorder="1" applyAlignment="1" applyProtection="1">
      <alignment horizontal="center" vertical="center"/>
      <protection locked="0"/>
    </xf>
    <xf numFmtId="164" fontId="7" fillId="2" borderId="5" xfId="0" applyNumberFormat="1" applyFont="1" applyFill="1" applyBorder="1" applyAlignment="1" applyProtection="1">
      <alignment horizontal="center" vertical="center"/>
      <protection locked="0"/>
    </xf>
    <xf numFmtId="164" fontId="7" fillId="2" borderId="21" xfId="0" applyNumberFormat="1" applyFont="1" applyFill="1" applyBorder="1" applyAlignment="1" applyProtection="1">
      <alignment horizontal="center" vertical="center"/>
      <protection locked="0"/>
    </xf>
    <xf numFmtId="164" fontId="7" fillId="2" borderId="33" xfId="0" applyNumberFormat="1" applyFont="1" applyFill="1" applyBorder="1" applyAlignment="1" applyProtection="1">
      <alignment horizontal="center" vertical="center"/>
      <protection locked="0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2" borderId="7" xfId="0" applyNumberFormat="1" applyFont="1" applyFill="1" applyBorder="1" applyAlignment="1" applyProtection="1">
      <alignment horizontal="center" vertical="center"/>
      <protection locked="0"/>
    </xf>
    <xf numFmtId="164" fontId="7" fillId="2" borderId="33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1" fontId="7" fillId="2" borderId="7" xfId="0" applyNumberFormat="1" applyFont="1" applyFill="1" applyBorder="1" applyAlignment="1" applyProtection="1">
      <alignment horizontal="center" vertical="center"/>
      <protection locked="0"/>
    </xf>
    <xf numFmtId="1" fontId="7" fillId="2" borderId="34" xfId="0" applyNumberFormat="1" applyFont="1" applyFill="1" applyBorder="1" applyAlignment="1" applyProtection="1">
      <alignment horizontal="center" vertical="center"/>
      <protection locked="0"/>
    </xf>
    <xf numFmtId="1" fontId="7" fillId="2" borderId="9" xfId="0" applyNumberFormat="1" applyFont="1" applyFill="1" applyBorder="1" applyAlignment="1" applyProtection="1">
      <alignment horizontal="center" vertical="center"/>
      <protection locked="0"/>
    </xf>
    <xf numFmtId="1" fontId="7" fillId="2" borderId="10" xfId="0" applyNumberFormat="1" applyFont="1" applyFill="1" applyBorder="1" applyAlignment="1" applyProtection="1">
      <alignment horizontal="center" vertical="center"/>
      <protection locked="0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>
      <alignment wrapText="1"/>
    </xf>
    <xf numFmtId="2" fontId="7" fillId="2" borderId="34" xfId="0" applyNumberFormat="1" applyFont="1" applyFill="1" applyBorder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center" vertical="center"/>
    </xf>
    <xf numFmtId="164" fontId="7" fillId="2" borderId="10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sqref="A1: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80" t="s">
        <v>15</v>
      </c>
      <c r="C1" s="81"/>
      <c r="D1" s="82"/>
      <c r="E1" s="2" t="s">
        <v>14</v>
      </c>
      <c r="F1" s="3"/>
      <c r="G1" s="2"/>
      <c r="H1" s="2"/>
      <c r="I1" s="2" t="s">
        <v>1</v>
      </c>
      <c r="J1" s="4">
        <v>44554</v>
      </c>
    </row>
    <row r="2" spans="1:10" ht="16.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5" t="s">
        <v>2</v>
      </c>
      <c r="B3" s="6" t="s">
        <v>3</v>
      </c>
      <c r="C3" s="6" t="s">
        <v>12</v>
      </c>
      <c r="D3" s="7" t="s">
        <v>4</v>
      </c>
      <c r="E3" s="36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0.25" x14ac:dyDescent="0.3">
      <c r="A4" s="11" t="s">
        <v>10</v>
      </c>
      <c r="B4" s="12"/>
      <c r="C4" s="75">
        <v>258</v>
      </c>
      <c r="D4" s="71" t="s">
        <v>22</v>
      </c>
      <c r="E4" s="53" t="s">
        <v>16</v>
      </c>
      <c r="F4" s="54">
        <v>20</v>
      </c>
      <c r="G4" s="56">
        <v>148</v>
      </c>
      <c r="H4" s="57">
        <v>44</v>
      </c>
      <c r="I4" s="57">
        <v>64</v>
      </c>
      <c r="J4" s="58">
        <v>186</v>
      </c>
    </row>
    <row r="5" spans="1:10" ht="20.25" x14ac:dyDescent="0.25">
      <c r="A5" s="35"/>
      <c r="B5" s="14"/>
      <c r="C5" s="76">
        <v>493</v>
      </c>
      <c r="D5" s="38" t="s">
        <v>17</v>
      </c>
      <c r="E5" s="39" t="s">
        <v>18</v>
      </c>
      <c r="F5" s="40">
        <v>3</v>
      </c>
      <c r="G5" s="59">
        <v>60</v>
      </c>
      <c r="H5" s="60">
        <v>0.1</v>
      </c>
      <c r="I5" s="60">
        <v>0</v>
      </c>
      <c r="J5" s="61">
        <v>15</v>
      </c>
    </row>
    <row r="6" spans="1:10" ht="20.25" x14ac:dyDescent="0.25">
      <c r="A6" s="35"/>
      <c r="B6" s="14"/>
      <c r="C6" s="76">
        <v>108</v>
      </c>
      <c r="D6" s="41" t="s">
        <v>19</v>
      </c>
      <c r="E6" s="42">
        <v>25</v>
      </c>
      <c r="F6" s="43">
        <v>3</v>
      </c>
      <c r="G6" s="59">
        <v>108</v>
      </c>
      <c r="H6" s="60">
        <v>8</v>
      </c>
      <c r="I6" s="60">
        <v>1</v>
      </c>
      <c r="J6" s="61">
        <v>49</v>
      </c>
    </row>
    <row r="7" spans="1:10" ht="20.25" x14ac:dyDescent="0.25">
      <c r="A7" s="35"/>
      <c r="B7" s="15"/>
      <c r="C7" s="76">
        <v>564</v>
      </c>
      <c r="D7" s="44" t="s">
        <v>23</v>
      </c>
      <c r="E7" s="46">
        <v>50</v>
      </c>
      <c r="F7" s="47">
        <v>6</v>
      </c>
      <c r="G7" s="62">
        <v>194.2</v>
      </c>
      <c r="H7" s="60">
        <v>3.8</v>
      </c>
      <c r="I7" s="60">
        <v>6.5</v>
      </c>
      <c r="J7" s="61">
        <v>30.2</v>
      </c>
    </row>
    <row r="8" spans="1:10" ht="20.25" x14ac:dyDescent="0.25">
      <c r="A8" s="35"/>
      <c r="B8" s="15"/>
      <c r="C8" s="77"/>
      <c r="D8" s="20"/>
      <c r="E8" s="16"/>
      <c r="F8" s="33"/>
      <c r="G8" s="70"/>
      <c r="H8" s="63"/>
      <c r="I8" s="63"/>
      <c r="J8" s="64"/>
    </row>
    <row r="9" spans="1:10" ht="21" thickBot="1" x14ac:dyDescent="0.3">
      <c r="A9" s="17"/>
      <c r="B9" s="18"/>
      <c r="C9" s="78"/>
      <c r="D9" s="21"/>
      <c r="E9" s="19"/>
      <c r="F9" s="32"/>
      <c r="G9" s="65"/>
      <c r="H9" s="66"/>
      <c r="I9" s="66"/>
      <c r="J9" s="67"/>
    </row>
    <row r="10" spans="1:10" ht="20.25" x14ac:dyDescent="0.3">
      <c r="A10" s="35" t="s">
        <v>11</v>
      </c>
      <c r="B10" s="37"/>
      <c r="C10" s="79">
        <v>134</v>
      </c>
      <c r="D10" s="50" t="s">
        <v>24</v>
      </c>
      <c r="E10" s="53">
        <v>250</v>
      </c>
      <c r="F10" s="51">
        <v>12.5</v>
      </c>
      <c r="G10" s="59">
        <f>485*250/1000</f>
        <v>121.25</v>
      </c>
      <c r="H10" s="60">
        <f>8.2*250/1000</f>
        <v>2.0499999999999998</v>
      </c>
      <c r="I10" s="60">
        <f>21*250/1000</f>
        <v>5.25</v>
      </c>
      <c r="J10" s="61">
        <f>65*250/1000</f>
        <v>16.25</v>
      </c>
    </row>
    <row r="11" spans="1:10" ht="20.25" x14ac:dyDescent="0.25">
      <c r="A11" s="13"/>
      <c r="B11" s="14"/>
      <c r="C11" s="76">
        <v>412</v>
      </c>
      <c r="D11" s="48" t="s">
        <v>21</v>
      </c>
      <c r="E11" s="52" t="s">
        <v>25</v>
      </c>
      <c r="F11" s="49">
        <v>18</v>
      </c>
      <c r="G11" s="62">
        <v>99</v>
      </c>
      <c r="H11" s="68">
        <v>18.600000000000001</v>
      </c>
      <c r="I11" s="68">
        <v>2.1</v>
      </c>
      <c r="J11" s="69">
        <v>1.5</v>
      </c>
    </row>
    <row r="12" spans="1:10" ht="20.25" x14ac:dyDescent="0.25">
      <c r="A12" s="13"/>
      <c r="B12" s="14"/>
      <c r="C12" s="76">
        <v>291</v>
      </c>
      <c r="D12" s="48" t="s">
        <v>20</v>
      </c>
      <c r="E12" s="52">
        <v>130</v>
      </c>
      <c r="F12" s="45">
        <v>7</v>
      </c>
      <c r="G12" s="59">
        <v>114.34</v>
      </c>
      <c r="H12" s="60">
        <v>3.77</v>
      </c>
      <c r="I12" s="60">
        <v>0.36</v>
      </c>
      <c r="J12" s="61">
        <v>24.35</v>
      </c>
    </row>
    <row r="13" spans="1:10" ht="20.25" x14ac:dyDescent="0.25">
      <c r="A13" s="13"/>
      <c r="B13" s="14"/>
      <c r="C13" s="76">
        <v>493</v>
      </c>
      <c r="D13" s="38" t="s">
        <v>17</v>
      </c>
      <c r="E13" s="39" t="s">
        <v>18</v>
      </c>
      <c r="F13" s="40">
        <v>3</v>
      </c>
      <c r="G13" s="59">
        <v>60</v>
      </c>
      <c r="H13" s="60">
        <v>0.1</v>
      </c>
      <c r="I13" s="60">
        <v>0</v>
      </c>
      <c r="J13" s="61">
        <v>15</v>
      </c>
    </row>
    <row r="14" spans="1:10" ht="20.25" x14ac:dyDescent="0.25">
      <c r="A14" s="13"/>
      <c r="B14" s="14"/>
      <c r="C14" s="76">
        <v>108</v>
      </c>
      <c r="D14" s="41" t="s">
        <v>19</v>
      </c>
      <c r="E14" s="42">
        <v>25</v>
      </c>
      <c r="F14" s="43">
        <v>3</v>
      </c>
      <c r="G14" s="59">
        <v>108</v>
      </c>
      <c r="H14" s="60">
        <v>8</v>
      </c>
      <c r="I14" s="60">
        <v>1</v>
      </c>
      <c r="J14" s="61">
        <v>49</v>
      </c>
    </row>
    <row r="15" spans="1:10" ht="21" thickBot="1" x14ac:dyDescent="0.3">
      <c r="A15" s="13"/>
      <c r="B15" s="24"/>
      <c r="C15" s="25"/>
      <c r="D15" s="23"/>
      <c r="E15" s="22"/>
      <c r="F15" s="34"/>
      <c r="G15" s="72"/>
      <c r="H15" s="73"/>
      <c r="I15" s="73"/>
      <c r="J15" s="74"/>
    </row>
    <row r="16" spans="1:10" ht="21" thickBot="1" x14ac:dyDescent="0.3">
      <c r="A16" s="26"/>
      <c r="B16" s="27"/>
      <c r="C16" s="28"/>
      <c r="D16" s="29"/>
      <c r="E16" s="30"/>
      <c r="F16" s="55">
        <f>SUM(F4:F14)</f>
        <v>75.5</v>
      </c>
      <c r="G16" s="30"/>
      <c r="H16" s="30"/>
      <c r="I16" s="30"/>
      <c r="J16" s="31"/>
    </row>
    <row r="17" spans="1:10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2021-12-15T08:11:18Z</dcterms:modified>
</cp:coreProperties>
</file>