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0" windowWidth="20730" windowHeight="78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H10" i="1"/>
  <c r="I10" i="1"/>
  <c r="J10" i="1"/>
  <c r="F16" i="1"/>
</calcChain>
</file>

<file path=xl/sharedStrings.xml><?xml version="1.0" encoding="utf-8"?>
<sst xmlns="http://schemas.openxmlformats.org/spreadsheetml/2006/main" count="29" uniqueCount="26">
  <si>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</si>
  <si>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</si>
  <si>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</si>
  <si>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</si>
  <si>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</si>
  <si>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</si>
  <si>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</si>
  <si>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</si>
  <si>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</si>
  <si>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</si>
  <si>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</si>
  <si>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</si>
  <si>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</si>
  <si>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</si>
  <si>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Отд/корп</t>
  </si>
  <si>
    <t>МБОУ СОШИ</t>
  </si>
  <si>
    <t>200/10</t>
  </si>
  <si>
    <t xml:space="preserve">Чай </t>
  </si>
  <si>
    <t>200/15</t>
  </si>
  <si>
    <t>Хлеб</t>
  </si>
  <si>
    <t>50/30</t>
  </si>
  <si>
    <t>Рожки отв.</t>
  </si>
  <si>
    <t>Каша манная</t>
  </si>
  <si>
    <t>Суп крестьянский</t>
  </si>
  <si>
    <t>Котлета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</si>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</sst>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1" fontId="4" fillId="2" borderId="27" xfId="0" applyNumberFormat="1" applyFont="1" applyFill="1" applyBorder="1" applyAlignment="1" applyProtection="1">
      <alignment horizontal="center" vertical="center"/>
      <protection locked="0"/>
    </xf>
    <xf numFmtId="1" fontId="4" fillId="2" borderId="9" xfId="0" applyNumberFormat="1" applyFont="1" applyFill="1" applyBorder="1" applyAlignment="1" applyProtection="1">
      <alignment horizontal="center" vertical="center"/>
      <protection locked="0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vertical="center" wrapText="1"/>
    </xf>
    <xf numFmtId="0" fontId="4" fillId="2" borderId="27" xfId="0" applyFont="1" applyFill="1" applyBorder="1" applyAlignment="1" applyProtection="1">
      <alignment wrapText="1"/>
      <protection locked="0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vertical="center" wrapText="1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wrapText="1"/>
      <protection locked="0"/>
    </xf>
    <xf numFmtId="1" fontId="4" fillId="0" borderId="23" xfId="0" applyNumberFormat="1" applyFont="1" applyFill="1" applyBorder="1" applyAlignment="1" applyProtection="1">
      <alignment horizontal="center" vertical="center"/>
      <protection locked="0"/>
    </xf>
    <xf numFmtId="2" fontId="6" fillId="0" borderId="23" xfId="0" applyNumberFormat="1" applyFont="1" applyFill="1" applyBorder="1" applyAlignment="1" applyProtection="1">
      <alignment horizontal="center" vertical="center"/>
      <protection locked="0"/>
    </xf>
    <xf numFmtId="1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9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 applyProtection="1">
      <alignment horizontal="center" vertical="center"/>
      <protection locked="0"/>
    </xf>
    <xf numFmtId="164" fontId="7" fillId="2" borderId="21" xfId="0" applyNumberFormat="1" applyFont="1" applyFill="1" applyBorder="1" applyAlignment="1" applyProtection="1">
      <alignment horizontal="center" vertical="center"/>
      <protection locked="0"/>
    </xf>
    <xf numFmtId="164" fontId="7" fillId="2" borderId="35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 applyProtection="1">
      <alignment horizontal="center" vertical="center"/>
      <protection locked="0"/>
    </xf>
    <xf numFmtId="164" fontId="7" fillId="2" borderId="35" xfId="0" applyNumberFormat="1" applyFont="1" applyFill="1" applyBorder="1" applyAlignment="1" applyProtection="1">
      <alignment horizontal="center" vertical="center"/>
      <protection locked="0"/>
    </xf>
    <xf numFmtId="1" fontId="4" fillId="2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>
      <alignment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1" fontId="4" fillId="2" borderId="35" xfId="0" applyNumberFormat="1" applyFont="1" applyFill="1" applyBorder="1" applyAlignment="1" applyProtection="1">
      <alignment horizontal="center" vertical="center"/>
      <protection locked="0"/>
    </xf>
    <xf numFmtId="2" fontId="4" fillId="2" borderId="33" xfId="0" applyNumberFormat="1" applyFont="1" applyFill="1" applyBorder="1" applyAlignment="1">
      <alignment horizontal="center" vertical="center" wrapText="1"/>
    </xf>
    <xf numFmtId="2" fontId="4" fillId="2" borderId="3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" fontId="4" fillId="2" borderId="33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>
      <alignment wrapText="1"/>
    </xf>
    <xf numFmtId="1" fontId="4" fillId="2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4" fillId="2" borderId="38" xfId="0" applyFont="1" applyFill="1" applyBorder="1" applyAlignment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>
      <alignment wrapText="1"/>
    </xf>
    <xf numFmtId="2" fontId="7" fillId="0" borderId="28" xfId="0" applyNumberFormat="1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2" fontId="8" fillId="0" borderId="25" xfId="0" applyNumberFormat="1" applyFont="1" applyFill="1" applyBorder="1" applyAlignment="1">
      <alignment horizontal="center" wrapText="1"/>
    </xf>
    <xf numFmtId="164" fontId="7" fillId="2" borderId="34" xfId="0" applyNumberFormat="1" applyFont="1" applyFill="1" applyBorder="1" applyAlignment="1">
      <alignment horizontal="center" vertical="center" wrapText="1"/>
    </xf>
    <xf numFmtId="164" fontId="7" fillId="2" borderId="37" xfId="0" applyNumberFormat="1" applyFont="1" applyFill="1" applyBorder="1" applyAlignment="1">
      <alignment horizontal="center" vertical="center"/>
    </xf>
    <xf numFmtId="164" fontId="7" fillId="2" borderId="38" xfId="0" applyNumberFormat="1" applyFont="1" applyFill="1" applyBorder="1" applyAlignment="1">
      <alignment horizontal="center" vertical="center"/>
    </xf>
    <xf numFmtId="164" fontId="7" fillId="2" borderId="39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164" fontId="7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85" t="s">
        <v>15</v>
      </c>
      <c r="C1" s="86"/>
      <c r="D1" s="87"/>
      <c r="E1" s="2" t="s">
        <v>14</v>
      </c>
      <c r="F1" s="3"/>
      <c r="G1" s="2"/>
      <c r="H1" s="2"/>
      <c r="I1" s="2" t="s">
        <v>1</v>
      </c>
      <c r="J1" s="4">
        <v>44547</v>
      </c>
    </row>
    <row r="2" spans="1:10" ht="16.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5" t="s">
        <v>2</v>
      </c>
      <c r="B3" s="6" t="s">
        <v>3</v>
      </c>
      <c r="C3" s="6" t="s">
        <v>12</v>
      </c>
      <c r="D3" s="7" t="s">
        <v>4</v>
      </c>
      <c r="E3" s="72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8.75" x14ac:dyDescent="0.3">
      <c r="A4" s="11" t="s">
        <v>10</v>
      </c>
      <c r="B4" s="12"/>
      <c r="C4" s="24">
        <v>350</v>
      </c>
      <c r="D4" s="69" t="s">
        <v>22</v>
      </c>
      <c r="E4" s="77" t="s">
        <v>16</v>
      </c>
      <c r="F4" s="78">
        <v>20</v>
      </c>
      <c r="G4" s="79">
        <v>279.39999999999998</v>
      </c>
      <c r="H4" s="56">
        <v>7.74</v>
      </c>
      <c r="I4" s="56">
        <v>11.82</v>
      </c>
      <c r="J4" s="57">
        <v>35.54</v>
      </c>
    </row>
    <row r="5" spans="1:10" ht="18.75" x14ac:dyDescent="0.25">
      <c r="A5" s="67"/>
      <c r="B5" s="14"/>
      <c r="C5" s="25">
        <v>493</v>
      </c>
      <c r="D5" s="49" t="s">
        <v>17</v>
      </c>
      <c r="E5" s="43" t="s">
        <v>18</v>
      </c>
      <c r="F5" s="52">
        <v>3</v>
      </c>
      <c r="G5" s="60">
        <v>60</v>
      </c>
      <c r="H5" s="51">
        <v>0.1</v>
      </c>
      <c r="I5" s="51">
        <v>0</v>
      </c>
      <c r="J5" s="59">
        <v>15</v>
      </c>
    </row>
    <row r="6" spans="1:10" ht="18.75" x14ac:dyDescent="0.25">
      <c r="A6" s="67"/>
      <c r="B6" s="14"/>
      <c r="C6" s="25">
        <v>108</v>
      </c>
      <c r="D6" s="50" t="s">
        <v>19</v>
      </c>
      <c r="E6" s="44">
        <v>25</v>
      </c>
      <c r="F6" s="53">
        <v>3</v>
      </c>
      <c r="G6" s="60">
        <v>108</v>
      </c>
      <c r="H6" s="51">
        <v>8</v>
      </c>
      <c r="I6" s="51">
        <v>1</v>
      </c>
      <c r="J6" s="59">
        <v>49</v>
      </c>
    </row>
    <row r="7" spans="1:10" ht="18.75" x14ac:dyDescent="0.25">
      <c r="A7" s="67"/>
      <c r="B7" s="15"/>
      <c r="C7" s="25">
        <v>540</v>
      </c>
      <c r="D7" s="45" t="s">
        <v>25</v>
      </c>
      <c r="E7" s="48">
        <v>50</v>
      </c>
      <c r="F7" s="55">
        <v>6</v>
      </c>
      <c r="G7" s="88">
        <v>194</v>
      </c>
      <c r="H7" s="88">
        <v>3.7</v>
      </c>
      <c r="I7" s="88">
        <v>1.7</v>
      </c>
      <c r="J7" s="88">
        <v>40.9</v>
      </c>
    </row>
    <row r="8" spans="1:10" ht="16.5" x14ac:dyDescent="0.25">
      <c r="A8" s="67"/>
      <c r="B8" s="15"/>
      <c r="C8" s="26"/>
      <c r="D8" s="28"/>
      <c r="E8" s="16"/>
      <c r="F8" s="70"/>
      <c r="G8" s="64"/>
      <c r="H8" s="17"/>
      <c r="I8" s="17"/>
      <c r="J8" s="18"/>
    </row>
    <row r="9" spans="1:10" ht="17.25" thickBot="1" x14ac:dyDescent="0.3">
      <c r="A9" s="19"/>
      <c r="B9" s="20"/>
      <c r="C9" s="27"/>
      <c r="D9" s="29"/>
      <c r="E9" s="21"/>
      <c r="F9" s="68"/>
      <c r="G9" s="61"/>
      <c r="H9" s="22"/>
      <c r="I9" s="22"/>
      <c r="J9" s="23"/>
    </row>
    <row r="10" spans="1:10" ht="18.75" x14ac:dyDescent="0.3">
      <c r="A10" s="67" t="s">
        <v>11</v>
      </c>
      <c r="B10" s="73"/>
      <c r="C10" s="74">
        <v>154</v>
      </c>
      <c r="D10" s="75" t="s">
        <v>23</v>
      </c>
      <c r="E10" s="71">
        <v>250</v>
      </c>
      <c r="F10" s="76">
        <v>10.5</v>
      </c>
      <c r="G10" s="80">
        <f>450*250/1000</f>
        <v>112.5</v>
      </c>
      <c r="H10" s="81">
        <f>8.5*250/1000</f>
        <v>2.125</v>
      </c>
      <c r="I10" s="81">
        <f>420.4*250/1000</f>
        <v>105.1</v>
      </c>
      <c r="J10" s="82">
        <f>58.2*250/1000</f>
        <v>14.55</v>
      </c>
    </row>
    <row r="11" spans="1:10" ht="18.75" x14ac:dyDescent="0.25">
      <c r="A11" s="13"/>
      <c r="B11" s="14"/>
      <c r="C11" s="25">
        <v>412</v>
      </c>
      <c r="D11" s="62" t="s">
        <v>24</v>
      </c>
      <c r="E11" s="46" t="s">
        <v>20</v>
      </c>
      <c r="F11" s="63">
        <v>20</v>
      </c>
      <c r="G11" s="58">
        <v>99</v>
      </c>
      <c r="H11" s="83">
        <v>18.600000000000001</v>
      </c>
      <c r="I11" s="83">
        <v>2.1</v>
      </c>
      <c r="J11" s="84">
        <v>1.5</v>
      </c>
    </row>
    <row r="12" spans="1:10" ht="18.75" x14ac:dyDescent="0.25">
      <c r="A12" s="13"/>
      <c r="B12" s="14"/>
      <c r="C12" s="25">
        <v>291</v>
      </c>
      <c r="D12" s="62" t="s">
        <v>21</v>
      </c>
      <c r="E12" s="47">
        <v>130</v>
      </c>
      <c r="F12" s="54">
        <v>7</v>
      </c>
      <c r="G12" s="60">
        <v>114.34</v>
      </c>
      <c r="H12" s="51">
        <v>3.77</v>
      </c>
      <c r="I12" s="51">
        <v>0.36</v>
      </c>
      <c r="J12" s="59">
        <v>24.35</v>
      </c>
    </row>
    <row r="13" spans="1:10" ht="18.75" x14ac:dyDescent="0.25">
      <c r="A13" s="13"/>
      <c r="B13" s="14"/>
      <c r="C13" s="25">
        <v>493</v>
      </c>
      <c r="D13" s="49" t="s">
        <v>17</v>
      </c>
      <c r="E13" s="43" t="s">
        <v>18</v>
      </c>
      <c r="F13" s="52">
        <v>3</v>
      </c>
      <c r="G13" s="60">
        <v>60</v>
      </c>
      <c r="H13" s="51">
        <v>0.1</v>
      </c>
      <c r="I13" s="51">
        <v>0</v>
      </c>
      <c r="J13" s="59">
        <v>15</v>
      </c>
    </row>
    <row r="14" spans="1:10" ht="18.75" x14ac:dyDescent="0.25">
      <c r="A14" s="13"/>
      <c r="B14" s="14"/>
      <c r="C14" s="25">
        <v>108</v>
      </c>
      <c r="D14" s="50" t="s">
        <v>19</v>
      </c>
      <c r="E14" s="44">
        <v>25</v>
      </c>
      <c r="F14" s="53">
        <v>3</v>
      </c>
      <c r="G14" s="60">
        <v>108</v>
      </c>
      <c r="H14" s="51">
        <v>8</v>
      </c>
      <c r="I14" s="51">
        <v>1</v>
      </c>
      <c r="J14" s="59">
        <v>49</v>
      </c>
    </row>
    <row r="15" spans="1:10" ht="17.25" thickBot="1" x14ac:dyDescent="0.3">
      <c r="A15" s="13"/>
      <c r="B15" s="34"/>
      <c r="C15" s="35"/>
      <c r="D15" s="33"/>
      <c r="E15" s="32"/>
      <c r="F15" s="65"/>
      <c r="G15" s="66"/>
      <c r="H15" s="30"/>
      <c r="I15" s="30"/>
      <c r="J15" s="31"/>
    </row>
    <row r="16" spans="1:10" ht="17.25" thickBot="1" x14ac:dyDescent="0.3">
      <c r="A16" s="36"/>
      <c r="B16" s="37"/>
      <c r="C16" s="38"/>
      <c r="D16" s="39"/>
      <c r="E16" s="40"/>
      <c r="F16" s="41">
        <f>SUM(F4:F14)</f>
        <v>75.5</v>
      </c>
      <c r="G16" s="40"/>
      <c r="H16" s="40"/>
      <c r="I16" s="40"/>
      <c r="J16" s="42"/>
    </row>
    <row r="17" spans="1:10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2021-12-09T06:28:09Z</dcterms:modified>
</cp:coreProperties>
</file>