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240" windowWidth="20730" windowHeight="790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0" i="1"/>
  <c r="H10"/>
  <c r="I10"/>
  <c r="J10"/>
  <c r="G14"/>
  <c r="H14"/>
  <c r="I14"/>
  <c r="J14"/>
  <c r="F18"/>
</calcChain>
</file>

<file path=xl/sharedStrings.xml><?xml version="1.0" encoding="utf-8"?>
<sst xmlns="http://schemas.openxmlformats.org/spreadsheetml/2006/main" count="31" uniqueCount="28">
  <si>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</si>
  <si>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</si>
  <si>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</si>
  <si>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</si>
  <si>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</si>
  <si>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</si>
  <si>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</si>
  <si>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</si>
  <si>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</si>
  <si>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</si>
  <si>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</si>
  <si>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</si>
  <si>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</si>
  <si>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</si>
  <si>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</si>
  <si>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</t>
  </si>
  <si>
    <t>Чай</t>
  </si>
  <si>
    <t>50/30</t>
  </si>
  <si>
    <t>МБОУ СОШИ</t>
  </si>
  <si>
    <t>130/20</t>
  </si>
  <si>
    <t>Рожки отв.</t>
  </si>
  <si>
    <t>29,3,</t>
  </si>
  <si>
    <t>200/15</t>
  </si>
  <si>
    <t>Каша Дружба</t>
  </si>
  <si>
    <t>150/5</t>
  </si>
  <si>
    <t>Сосиски</t>
  </si>
  <si>
    <t>Коржик мол.</t>
  </si>
  <si>
    <t>Суп картоф с клёцками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</si>
</sst>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 applyProtection="1">
      <alignment horizontal="center" vertical="center"/>
      <protection locked="0"/>
    </xf>
    <xf numFmtId="1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7" xfId="0" applyNumberFormat="1" applyFont="1" applyFill="1" applyBorder="1" applyAlignment="1" applyProtection="1">
      <alignment horizontal="center" vertical="center"/>
      <protection locked="0"/>
    </xf>
    <xf numFmtId="164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1" fontId="3" fillId="2" borderId="17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1" fontId="3" fillId="2" borderId="31" xfId="0" applyNumberFormat="1" applyFont="1" applyFill="1" applyBorder="1" applyAlignment="1" applyProtection="1">
      <alignment horizontal="center" vertical="center"/>
      <protection locked="0"/>
    </xf>
    <xf numFmtId="1" fontId="3" fillId="2" borderId="30" xfId="0" applyNumberFormat="1" applyFont="1" applyFill="1" applyBorder="1" applyAlignment="1" applyProtection="1">
      <alignment horizontal="center" vertical="center"/>
      <protection locked="0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16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3" fillId="2" borderId="31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wrapText="1"/>
      <protection locked="0"/>
    </xf>
    <xf numFmtId="1" fontId="6" fillId="0" borderId="14" xfId="0" applyNumberFormat="1" applyFont="1" applyFill="1" applyBorder="1" applyAlignment="1" applyProtection="1">
      <alignment horizontal="center" vertical="center"/>
      <protection locked="0"/>
    </xf>
    <xf numFmtId="2" fontId="6" fillId="0" borderId="14" xfId="0" applyNumberFormat="1" applyFont="1" applyFill="1" applyBorder="1" applyAlignment="1" applyProtection="1">
      <alignment horizontal="center" vertical="center"/>
      <protection locked="0"/>
    </xf>
    <xf numFmtId="1" fontId="6" fillId="0" borderId="15" xfId="0" applyNumberFormat="1" applyFont="1" applyFill="1" applyBorder="1" applyAlignment="1" applyProtection="1">
      <alignment horizontal="center" vertical="center"/>
      <protection locked="0"/>
    </xf>
    <xf numFmtId="2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2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2" fontId="4" fillId="2" borderId="18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31" xfId="0" applyFont="1" applyFill="1" applyBorder="1" applyAlignment="1" applyProtection="1">
      <alignment wrapText="1"/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0" fontId="4" fillId="0" borderId="18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sqref="A1: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73" t="s">
        <v>18</v>
      </c>
      <c r="C1" s="74"/>
      <c r="D1" s="75"/>
      <c r="E1" s="2" t="s">
        <v>12</v>
      </c>
      <c r="F1" s="3"/>
      <c r="G1" s="2"/>
      <c r="H1" s="2"/>
      <c r="I1" s="2" t="s">
        <v>1</v>
      </c>
      <c r="J1" s="4">
        <v>44531</v>
      </c>
    </row>
    <row r="2" spans="1:10" ht="16.5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>
      <c r="A3" s="6" t="s">
        <v>2</v>
      </c>
      <c r="B3" s="7" t="s">
        <v>3</v>
      </c>
      <c r="C3" s="8" t="s">
        <v>13</v>
      </c>
      <c r="D3" s="5" t="s">
        <v>4</v>
      </c>
      <c r="E3" s="9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10" t="s">
        <v>9</v>
      </c>
    </row>
    <row r="4" spans="1:10" ht="16.5">
      <c r="A4" s="11" t="s">
        <v>10</v>
      </c>
      <c r="B4" s="12"/>
      <c r="C4" s="59">
        <v>258</v>
      </c>
      <c r="D4" s="63" t="s">
        <v>23</v>
      </c>
      <c r="E4" s="72" t="s">
        <v>24</v>
      </c>
      <c r="F4" s="35">
        <v>18</v>
      </c>
      <c r="G4" s="13">
        <v>148</v>
      </c>
      <c r="H4" s="13">
        <v>44</v>
      </c>
      <c r="I4" s="13">
        <v>64</v>
      </c>
      <c r="J4" s="14">
        <v>186</v>
      </c>
    </row>
    <row r="5" spans="1:10" ht="16.5">
      <c r="A5" s="15"/>
      <c r="B5" s="16"/>
      <c r="C5" s="60">
        <v>493</v>
      </c>
      <c r="D5" s="48" t="s">
        <v>16</v>
      </c>
      <c r="E5" s="47" t="s">
        <v>22</v>
      </c>
      <c r="F5" s="46">
        <v>3</v>
      </c>
      <c r="G5" s="24">
        <v>60</v>
      </c>
      <c r="H5" s="17">
        <v>0.1</v>
      </c>
      <c r="I5" s="17">
        <v>0</v>
      </c>
      <c r="J5" s="18">
        <v>15</v>
      </c>
    </row>
    <row r="6" spans="1:10" ht="16.5">
      <c r="A6" s="15"/>
      <c r="B6" s="16"/>
      <c r="C6" s="60">
        <v>108</v>
      </c>
      <c r="D6" s="68" t="s">
        <v>15</v>
      </c>
      <c r="E6" s="37">
        <v>25</v>
      </c>
      <c r="F6" s="38">
        <v>3</v>
      </c>
      <c r="G6" s="19">
        <v>108</v>
      </c>
      <c r="H6" s="20">
        <v>8</v>
      </c>
      <c r="I6" s="20">
        <v>1</v>
      </c>
      <c r="J6" s="21">
        <v>49</v>
      </c>
    </row>
    <row r="7" spans="1:10" ht="16.5">
      <c r="A7" s="15"/>
      <c r="B7" s="22"/>
      <c r="C7" s="61"/>
      <c r="D7" s="69"/>
      <c r="E7" s="57"/>
      <c r="F7" s="58"/>
      <c r="G7" s="24"/>
      <c r="H7" s="17"/>
      <c r="I7" s="17"/>
      <c r="J7" s="18"/>
    </row>
    <row r="8" spans="1:10" ht="16.5">
      <c r="A8" s="49"/>
      <c r="B8" s="22"/>
      <c r="C8" s="61"/>
      <c r="D8" s="65"/>
      <c r="E8" s="23"/>
      <c r="F8" s="25"/>
      <c r="G8" s="26"/>
      <c r="H8" s="27"/>
      <c r="I8" s="27"/>
      <c r="J8" s="28"/>
    </row>
    <row r="9" spans="1:10" ht="17.25" thickBot="1">
      <c r="A9" s="50"/>
      <c r="B9" s="30"/>
      <c r="C9" s="62"/>
      <c r="D9" s="66"/>
      <c r="E9" s="31"/>
      <c r="F9" s="31"/>
      <c r="G9" s="32"/>
      <c r="H9" s="33"/>
      <c r="I9" s="33"/>
      <c r="J9" s="34"/>
    </row>
    <row r="10" spans="1:10" ht="16.5">
      <c r="A10" s="11" t="s">
        <v>11</v>
      </c>
      <c r="B10" s="12"/>
      <c r="C10" s="59">
        <v>159</v>
      </c>
      <c r="D10" s="70" t="s">
        <v>27</v>
      </c>
      <c r="E10" s="51">
        <v>250</v>
      </c>
      <c r="F10" s="52">
        <v>11</v>
      </c>
      <c r="G10" s="17">
        <f>705*250/1000</f>
        <v>176.25</v>
      </c>
      <c r="H10" s="17">
        <f>19.4*250/1000</f>
        <v>4.8499999999999996</v>
      </c>
      <c r="I10" s="17">
        <f>25.8*250/1000</f>
        <v>6.45</v>
      </c>
      <c r="J10" s="18">
        <f>99*250/1000</f>
        <v>24.75</v>
      </c>
    </row>
    <row r="11" spans="1:10" ht="16.5">
      <c r="A11" s="15"/>
      <c r="B11" s="16"/>
      <c r="C11" s="60">
        <v>395</v>
      </c>
      <c r="D11" s="48" t="s">
        <v>25</v>
      </c>
      <c r="E11" s="47" t="s">
        <v>17</v>
      </c>
      <c r="F11" s="46">
        <v>20</v>
      </c>
      <c r="G11" s="55">
        <v>115</v>
      </c>
      <c r="H11" s="56">
        <v>5.25</v>
      </c>
      <c r="I11" s="56">
        <v>10.45</v>
      </c>
      <c r="J11" s="18">
        <v>0</v>
      </c>
    </row>
    <row r="12" spans="1:10" ht="16.5">
      <c r="A12" s="15"/>
      <c r="B12" s="16"/>
      <c r="C12" s="60">
        <v>414</v>
      </c>
      <c r="D12" s="48" t="s">
        <v>20</v>
      </c>
      <c r="E12" s="47" t="s">
        <v>19</v>
      </c>
      <c r="F12" s="36">
        <v>7</v>
      </c>
      <c r="G12" s="26">
        <v>177.3</v>
      </c>
      <c r="H12" s="27">
        <v>3.2</v>
      </c>
      <c r="I12" s="27">
        <v>5.3</v>
      </c>
      <c r="J12" s="28" t="s">
        <v>21</v>
      </c>
    </row>
    <row r="13" spans="1:10" ht="16.5">
      <c r="A13" s="15"/>
      <c r="B13" s="16"/>
      <c r="C13" s="60">
        <v>493</v>
      </c>
      <c r="D13" s="68" t="s">
        <v>16</v>
      </c>
      <c r="E13" s="37" t="s">
        <v>22</v>
      </c>
      <c r="F13" s="36">
        <v>3</v>
      </c>
      <c r="G13" s="24">
        <v>60</v>
      </c>
      <c r="H13" s="17">
        <v>0.1</v>
      </c>
      <c r="I13" s="17">
        <v>0</v>
      </c>
      <c r="J13" s="18">
        <v>15</v>
      </c>
    </row>
    <row r="14" spans="1:10" ht="16.5">
      <c r="A14" s="15"/>
      <c r="B14" s="16"/>
      <c r="C14" s="60">
        <v>579</v>
      </c>
      <c r="D14" s="68" t="s">
        <v>26</v>
      </c>
      <c r="E14" s="53">
        <v>50</v>
      </c>
      <c r="F14" s="36">
        <v>7.5</v>
      </c>
      <c r="G14" s="56">
        <f>239*50/60</f>
        <v>199.16666666666666</v>
      </c>
      <c r="H14" s="56">
        <f>4.1*50/60</f>
        <v>3.4166666666666661</v>
      </c>
      <c r="I14" s="56">
        <f>7.3*50/60</f>
        <v>6.083333333333333</v>
      </c>
      <c r="J14" s="71">
        <f>39.3*50/60</f>
        <v>32.749999999999993</v>
      </c>
    </row>
    <row r="15" spans="1:10" ht="16.5">
      <c r="A15" s="15"/>
      <c r="B15" s="16"/>
      <c r="C15" s="60">
        <v>108</v>
      </c>
      <c r="D15" s="64" t="s">
        <v>15</v>
      </c>
      <c r="E15" s="37">
        <v>25</v>
      </c>
      <c r="F15" s="36">
        <v>3</v>
      </c>
      <c r="G15" s="19">
        <v>108</v>
      </c>
      <c r="H15" s="20">
        <v>8</v>
      </c>
      <c r="I15" s="20">
        <v>1</v>
      </c>
      <c r="J15" s="21">
        <v>49</v>
      </c>
    </row>
    <row r="16" spans="1:10" ht="16.5">
      <c r="A16" s="15"/>
      <c r="B16" s="16"/>
      <c r="C16" s="61"/>
      <c r="D16" s="67"/>
      <c r="E16" s="25"/>
      <c r="F16" s="54"/>
      <c r="G16" s="26"/>
      <c r="H16" s="27"/>
      <c r="I16" s="27"/>
      <c r="J16" s="28"/>
    </row>
    <row r="17" spans="1:10" ht="17.25" thickBot="1">
      <c r="A17" s="29"/>
      <c r="B17" s="30"/>
      <c r="C17" s="62"/>
      <c r="D17" s="66"/>
      <c r="E17" s="31"/>
      <c r="F17" s="39"/>
      <c r="G17" s="32"/>
      <c r="H17" s="33"/>
      <c r="I17" s="33"/>
      <c r="J17" s="34"/>
    </row>
    <row r="18" spans="1:10" ht="17.25" thickBot="1">
      <c r="A18" s="29"/>
      <c r="B18" s="40"/>
      <c r="C18" s="41"/>
      <c r="D18" s="42"/>
      <c r="E18" s="43"/>
      <c r="F18" s="44">
        <f>SUM(F4:F17)</f>
        <v>75.5</v>
      </c>
      <c r="G18" s="43"/>
      <c r="H18" s="43"/>
      <c r="I18" s="43"/>
      <c r="J18" s="45"/>
    </row>
    <row r="19" spans="1:10" ht="15.75">
      <c r="A19" s="1"/>
      <c r="B19" s="2"/>
      <c r="C19" s="2"/>
      <c r="D19" s="2"/>
      <c r="E19" s="2"/>
      <c r="F19" s="2"/>
      <c r="G19" s="2"/>
      <c r="H19" s="2"/>
      <c r="I19" s="2"/>
      <c r="J19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2021-09-16T18:02:49Z</cp:lastPrinted>
  <dcterms:created xsi:type="dcterms:W3CDTF">2015-06-05T18:19:34Z</dcterms:created>
  <dcterms:modified xsi:type="dcterms:W3CDTF">2021-11-29T05:10:50Z</dcterms:modified>
</cp:coreProperties>
</file>